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c\Downloads\"/>
    </mc:Choice>
  </mc:AlternateContent>
  <xr:revisionPtr revIDLastSave="0" documentId="13_ncr:1_{8DA0CB1E-9E29-4097-B4AF-27C99F5CE7EC}" xr6:coauthVersionLast="47" xr6:coauthVersionMax="47" xr10:uidLastSave="{00000000-0000-0000-0000-000000000000}"/>
  <bookViews>
    <workbookView xWindow="-107" yWindow="-107" windowWidth="20847" windowHeight="11820" xr2:uid="{E68D1E0F-EEA4-4ACC-8381-18FF14692E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Lottie</author>
  </authors>
  <commentList>
    <comment ref="G1" authorId="0" shapeId="0" xr:uid="{24993CF8-390E-4656-8220-0CFA155D675F}">
      <text>
        <r>
          <rPr>
            <b/>
            <sz val="9"/>
            <color indexed="81"/>
            <rFont val="Tahoma"/>
            <family val="2"/>
          </rPr>
          <t>Lottie:</t>
        </r>
        <r>
          <rPr>
            <sz val="9"/>
            <color indexed="81"/>
            <rFont val="Tahoma"/>
            <family val="2"/>
          </rPr>
          <t xml:space="preserve">
VAT for Fuel = 3.4%</t>
        </r>
      </text>
    </comment>
  </commentList>
</comments>
</file>

<file path=xl/sharedStrings.xml><?xml version="1.0" encoding="utf-8"?>
<sst xmlns="http://schemas.openxmlformats.org/spreadsheetml/2006/main" count="192" uniqueCount="133">
  <si>
    <t>01.06.20</t>
  </si>
  <si>
    <t>19.06.20</t>
  </si>
  <si>
    <t>WALC</t>
  </si>
  <si>
    <t>Subscription 2020/21</t>
  </si>
  <si>
    <t>15.96.20</t>
  </si>
  <si>
    <t>West Wilts Micros</t>
  </si>
  <si>
    <t>CGR Leaflets</t>
  </si>
  <si>
    <t>06.07.20</t>
  </si>
  <si>
    <t>22.07.20</t>
  </si>
  <si>
    <t>Community First</t>
  </si>
  <si>
    <t>Insurance</t>
  </si>
  <si>
    <t>03.08.20</t>
  </si>
  <si>
    <t>07.08.20</t>
  </si>
  <si>
    <t>D King</t>
  </si>
  <si>
    <t>Response for Outline panning H2.2 1st app</t>
  </si>
  <si>
    <t>Progressive Hall</t>
  </si>
  <si>
    <t>Donation</t>
  </si>
  <si>
    <t>17.07.20</t>
  </si>
  <si>
    <t>Peace Memorial Hall</t>
  </si>
  <si>
    <t>07.09.20</t>
  </si>
  <si>
    <t>23.09.20</t>
  </si>
  <si>
    <t>22.09.20</t>
  </si>
  <si>
    <t>Acer Tree Surgeons</t>
  </si>
  <si>
    <t>Response to H2.2 Second application</t>
  </si>
  <si>
    <t>15.10.20</t>
  </si>
  <si>
    <t>23.10.20</t>
  </si>
  <si>
    <t>Thrings</t>
  </si>
  <si>
    <t>CGR Second response</t>
  </si>
  <si>
    <t>07.12.20</t>
  </si>
  <si>
    <t>09.12.20</t>
  </si>
  <si>
    <t>Greenacres</t>
  </si>
  <si>
    <t>The Common Maintenance</t>
  </si>
  <si>
    <t>01.02.21</t>
  </si>
  <si>
    <t>02.02.21</t>
  </si>
  <si>
    <t>Wiltshire Council</t>
  </si>
  <si>
    <t>Date (Meeting agreed)</t>
  </si>
  <si>
    <t>Cashed</t>
  </si>
  <si>
    <t>Payee</t>
  </si>
  <si>
    <t>Detail</t>
  </si>
  <si>
    <t>Account</t>
  </si>
  <si>
    <t>Amount</t>
  </si>
  <si>
    <t>VAT</t>
  </si>
  <si>
    <t>Total</t>
  </si>
  <si>
    <t>Response to CGR recommendations</t>
  </si>
  <si>
    <t>Clear fallen branch Oak on The Common &amp; remove dead branches</t>
  </si>
  <si>
    <t>Contribution towards CATG Survey Pedestrian crossing</t>
  </si>
  <si>
    <t>01.03.21</t>
  </si>
  <si>
    <t>02.03.21</t>
  </si>
  <si>
    <t>Mirage Signs Ltd</t>
  </si>
  <si>
    <t>3 No Parking Signs</t>
  </si>
  <si>
    <t>26.03.21</t>
  </si>
  <si>
    <t>29.03.21</t>
  </si>
  <si>
    <t>Idverde</t>
  </si>
  <si>
    <t>Southwick Road litter bim</t>
  </si>
  <si>
    <t>12.04.21</t>
  </si>
  <si>
    <t>14.04.21</t>
  </si>
  <si>
    <t>Subscription April 21 to March 22</t>
  </si>
  <si>
    <t>17.05.21</t>
  </si>
  <si>
    <t>18.05.21</t>
  </si>
  <si>
    <t>Trowbridge Town Council</t>
  </si>
  <si>
    <t>Use of SID 12.04.21-12.05.21</t>
  </si>
  <si>
    <t>01.06.21</t>
  </si>
  <si>
    <t>Insurance Renewal Premium</t>
  </si>
  <si>
    <t>05.07.21</t>
  </si>
  <si>
    <t>07.07.21</t>
  </si>
  <si>
    <t>Bishop Longbotham</t>
  </si>
  <si>
    <t>Asset Transfers - Legal costs</t>
  </si>
  <si>
    <t>06.09.21</t>
  </si>
  <si>
    <t>07.09.21</t>
  </si>
  <si>
    <t>2 signs for Pine Walk</t>
  </si>
  <si>
    <t>04.10.21</t>
  </si>
  <si>
    <t>05.10.21</t>
  </si>
  <si>
    <t>Waste bin at St Nicholas Close</t>
  </si>
  <si>
    <t>Oak tree  reduction</t>
  </si>
  <si>
    <t>06.12.21</t>
  </si>
  <si>
    <t>07.12.21</t>
  </si>
  <si>
    <t>Hall hire 2021</t>
  </si>
  <si>
    <t>06.06.22</t>
  </si>
  <si>
    <t>07.06.22</t>
  </si>
  <si>
    <t>03.10.22</t>
  </si>
  <si>
    <t>06.10.22</t>
  </si>
  <si>
    <t>Cut back two ash trees</t>
  </si>
  <si>
    <t>Use of SID 08.09.22-21.09.22</t>
  </si>
  <si>
    <t>07.11.22</t>
  </si>
  <si>
    <t>08.11.22</t>
  </si>
  <si>
    <t>Grass cutting The Common and Recreation Ground</t>
  </si>
  <si>
    <t>31.01.23</t>
  </si>
  <si>
    <t>08.02.23</t>
  </si>
  <si>
    <t>Litter bin Brokerswood</t>
  </si>
  <si>
    <t>31.03.23</t>
  </si>
  <si>
    <t>Aaron Smith</t>
  </si>
  <si>
    <t>Consultancy Fees Part section 1</t>
  </si>
  <si>
    <t>Groundwork</t>
  </si>
  <si>
    <t>Grant refund</t>
  </si>
  <si>
    <t>15.04.23</t>
  </si>
  <si>
    <t>17.05.23</t>
  </si>
  <si>
    <t>Insurance 23-24</t>
  </si>
  <si>
    <t>Membership 23-24</t>
  </si>
  <si>
    <t>Acer</t>
  </si>
  <si>
    <t>Inspection of Jubilee oak</t>
  </si>
  <si>
    <t>03.07.23</t>
  </si>
  <si>
    <t>04.07.23</t>
  </si>
  <si>
    <t>NBB Recycled furniture</t>
  </si>
  <si>
    <t>Bench for The Common</t>
  </si>
  <si>
    <t>07.08.23</t>
  </si>
  <si>
    <t>08.08.23</t>
  </si>
  <si>
    <t>Reduction of oak tree</t>
  </si>
  <si>
    <t>Tree maintenance at recreation ground</t>
  </si>
  <si>
    <t>06.11.23</t>
  </si>
  <si>
    <t>07.11.23</t>
  </si>
  <si>
    <t>Grass cutting</t>
  </si>
  <si>
    <t>10.11.23</t>
  </si>
  <si>
    <t>BigDug Ltd</t>
  </si>
  <si>
    <t>08.01.24</t>
  </si>
  <si>
    <t>09.01.24</t>
  </si>
  <si>
    <t>Trustees of NB Progressive Hall</t>
  </si>
  <si>
    <t>Rental July to December 2023</t>
  </si>
  <si>
    <t>Master Land &amp; Planning</t>
  </si>
  <si>
    <t>NP Consultancy Stage 1 2nd payment</t>
  </si>
  <si>
    <t>10.01.24</t>
  </si>
  <si>
    <t>Robin Clarkson</t>
  </si>
  <si>
    <t>Supplying and installing 3 posts and signs on The Common</t>
  </si>
  <si>
    <t>16.01.24</t>
  </si>
  <si>
    <t>Planning Report</t>
  </si>
  <si>
    <t>05.02.24</t>
  </si>
  <si>
    <t>06.02.24</t>
  </si>
  <si>
    <t xml:space="preserve">AM Print &amp; Copy </t>
  </si>
  <si>
    <t>NDP Documents printed</t>
  </si>
  <si>
    <t>28.03.24</t>
  </si>
  <si>
    <t>Master Land and Planning</t>
  </si>
  <si>
    <t>NP Stage 2 Options Development</t>
  </si>
  <si>
    <t>NP Stage 3 Writing the Draft Plan</t>
  </si>
  <si>
    <t>Metal poles for No Parking signs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</si>
</sst>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 applyAlignment="1">
      <alignment horizontal="left"/>
    </xf>
    <xf numFmtId="49" fontId="1" fillId="0" borderId="0" xfId="0" applyNumberFormat="1" applyFont="1"/>
    <xf numFmtId="49" fontId="0" fillId="0" borderId="0" xfId="0" applyNumberFormat="1"/>
    <xf numFmtId="4" fontId="0" fillId="0" borderId="0" xfId="0" applyNumberFormat="1"/>
    <xf numFmtId="2" fontId="1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2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E564E-346A-4E36-848D-347EB682EA21}">
  <dimension ref="A1:H47"/>
  <sheetViews>
    <sheetView tabSelected="1" workbookViewId="0">
      <selection activeCell="E48" sqref="E48"/>
    </sheetView>
  </sheetViews>
  <sheetFormatPr defaultRowHeight="14" x14ac:dyDescent="0.3"/>
  <cols>
    <col min="2" max="2" width="12.69921875" customWidth="1"/>
    <col min="3" max="3" width="23.69921875" customWidth="1"/>
    <col min="5" max="5" width="50.09765625" customWidth="1"/>
  </cols>
  <sheetData>
    <row r="1" spans="1:8" ht="41.95" x14ac:dyDescent="0.3">
      <c r="A1" s="10" t="s">
        <v>35</v>
      </c>
      <c r="B1" s="10" t="s">
        <v>36</v>
      </c>
      <c r="C1" s="10" t="s">
        <v>37</v>
      </c>
      <c r="D1" s="10" t="s">
        <v>38</v>
      </c>
      <c r="E1" s="11" t="s">
        <v>39</v>
      </c>
      <c r="F1" s="12" t="s">
        <v>40</v>
      </c>
      <c r="G1" s="12" t="s">
        <v>41</v>
      </c>
      <c r="H1" s="12" t="s">
        <v>42</v>
      </c>
    </row>
    <row r="2" spans="1:8" x14ac:dyDescent="0.3">
      <c r="A2" s="1" t="s">
        <v>0</v>
      </c>
      <c r="B2" s="1" t="s">
        <v>1</v>
      </c>
      <c r="C2" s="2" t="s">
        <v>2</v>
      </c>
      <c r="D2" s="2" t="s">
        <v>3</v>
      </c>
      <c r="E2" s="3"/>
      <c r="F2" s="4">
        <v>598.4</v>
      </c>
      <c r="G2" s="4">
        <v>119.68</v>
      </c>
      <c r="H2" s="4">
        <f t="shared" ref="H2:H10" si="0">SUM(F2:G2)</f>
        <v>718.07999999999993</v>
      </c>
    </row>
    <row r="3" spans="1:8" x14ac:dyDescent="0.3">
      <c r="A3" s="1" t="s">
        <v>4</v>
      </c>
      <c r="B3" s="1" t="s">
        <v>1</v>
      </c>
      <c r="C3" s="2" t="s">
        <v>5</v>
      </c>
      <c r="D3" s="2" t="s">
        <v>6</v>
      </c>
      <c r="E3" s="3"/>
      <c r="F3" s="4">
        <v>200</v>
      </c>
      <c r="G3" s="4">
        <v>40</v>
      </c>
      <c r="H3" s="4">
        <f t="shared" si="0"/>
        <v>240</v>
      </c>
    </row>
    <row r="4" spans="1:8" x14ac:dyDescent="0.3">
      <c r="A4" s="1" t="s">
        <v>7</v>
      </c>
      <c r="B4" s="1" t="s">
        <v>8</v>
      </c>
      <c r="C4" s="2" t="s">
        <v>9</v>
      </c>
      <c r="D4" s="2" t="s">
        <v>10</v>
      </c>
      <c r="E4" s="3"/>
      <c r="F4" s="4">
        <v>220.67</v>
      </c>
      <c r="G4" s="4"/>
      <c r="H4" s="4">
        <f t="shared" si="0"/>
        <v>220.67</v>
      </c>
    </row>
    <row r="5" spans="1:8" x14ac:dyDescent="0.3">
      <c r="A5" s="1" t="s">
        <v>11</v>
      </c>
      <c r="B5" s="1" t="s">
        <v>12</v>
      </c>
      <c r="C5" s="2" t="s">
        <v>13</v>
      </c>
      <c r="D5" s="2" t="s">
        <v>14</v>
      </c>
      <c r="E5" s="3"/>
      <c r="F5" s="4">
        <v>250</v>
      </c>
      <c r="G5" s="4"/>
      <c r="H5" s="4">
        <f t="shared" si="0"/>
        <v>250</v>
      </c>
    </row>
    <row r="6" spans="1:8" x14ac:dyDescent="0.3">
      <c r="A6" s="1" t="s">
        <v>7</v>
      </c>
      <c r="B6" s="1" t="s">
        <v>8</v>
      </c>
      <c r="C6" s="2" t="s">
        <v>15</v>
      </c>
      <c r="D6" s="2" t="s">
        <v>16</v>
      </c>
      <c r="E6" s="3"/>
      <c r="F6" s="5">
        <v>100</v>
      </c>
      <c r="G6" s="4"/>
      <c r="H6" s="4">
        <f t="shared" si="0"/>
        <v>100</v>
      </c>
    </row>
    <row r="7" spans="1:8" x14ac:dyDescent="0.3">
      <c r="A7" s="1" t="s">
        <v>7</v>
      </c>
      <c r="B7" s="1" t="s">
        <v>17</v>
      </c>
      <c r="C7" s="1" t="s">
        <v>18</v>
      </c>
      <c r="D7" s="2" t="s">
        <v>16</v>
      </c>
      <c r="E7" s="3"/>
      <c r="F7" s="4">
        <v>100</v>
      </c>
      <c r="G7" s="4"/>
      <c r="H7" s="4">
        <f t="shared" si="0"/>
        <v>100</v>
      </c>
    </row>
    <row r="8" spans="1:8" x14ac:dyDescent="0.3">
      <c r="A8" s="1" t="s">
        <v>19</v>
      </c>
      <c r="B8" s="6" t="s">
        <v>20</v>
      </c>
      <c r="C8" s="7" t="s">
        <v>13</v>
      </c>
      <c r="D8" s="8" t="s">
        <v>43</v>
      </c>
      <c r="E8" s="3"/>
      <c r="F8" s="4">
        <v>200</v>
      </c>
      <c r="G8" s="4"/>
      <c r="H8" s="4">
        <f t="shared" si="0"/>
        <v>200</v>
      </c>
    </row>
    <row r="9" spans="1:8" x14ac:dyDescent="0.3">
      <c r="A9" s="1" t="s">
        <v>19</v>
      </c>
      <c r="B9" s="6" t="s">
        <v>21</v>
      </c>
      <c r="C9" s="7" t="s">
        <v>22</v>
      </c>
      <c r="D9" s="8" t="s">
        <v>44</v>
      </c>
      <c r="E9" s="3"/>
      <c r="F9" s="4">
        <v>320</v>
      </c>
      <c r="G9" s="4">
        <v>64</v>
      </c>
      <c r="H9" s="4">
        <f t="shared" si="0"/>
        <v>384</v>
      </c>
    </row>
    <row r="10" spans="1:8" x14ac:dyDescent="0.3">
      <c r="A10" s="1" t="s">
        <v>19</v>
      </c>
      <c r="B10" s="6" t="s">
        <v>20</v>
      </c>
      <c r="C10" s="9" t="s">
        <v>13</v>
      </c>
      <c r="D10" s="7" t="s">
        <v>23</v>
      </c>
      <c r="E10" s="3"/>
      <c r="F10" s="4">
        <v>150</v>
      </c>
      <c r="G10" s="4"/>
      <c r="H10" s="4">
        <f t="shared" si="0"/>
        <v>150</v>
      </c>
    </row>
    <row r="11" spans="1:8" x14ac:dyDescent="0.3">
      <c r="A11" s="1" t="s">
        <v>24</v>
      </c>
      <c r="B11" s="6" t="s">
        <v>25</v>
      </c>
      <c r="C11" s="7" t="s">
        <v>26</v>
      </c>
      <c r="D11" s="8" t="s">
        <v>27</v>
      </c>
      <c r="E11" s="3"/>
      <c r="F11" s="4">
        <v>1000</v>
      </c>
      <c r="G11" s="4">
        <v>200</v>
      </c>
      <c r="H11" s="4">
        <f t="shared" ref="H11:H21" si="1">SUM(F11:G11)</f>
        <v>1200</v>
      </c>
    </row>
    <row r="12" spans="1:8" x14ac:dyDescent="0.3">
      <c r="A12" s="1" t="s">
        <v>28</v>
      </c>
      <c r="B12" s="6" t="s">
        <v>29</v>
      </c>
      <c r="C12" s="7" t="s">
        <v>30</v>
      </c>
      <c r="D12" s="8" t="s">
        <v>31</v>
      </c>
      <c r="E12" s="3"/>
      <c r="F12" s="4">
        <v>489</v>
      </c>
      <c r="G12" s="4">
        <v>97.8</v>
      </c>
      <c r="H12" s="4">
        <f t="shared" si="1"/>
        <v>586.79999999999995</v>
      </c>
    </row>
    <row r="13" spans="1:8" x14ac:dyDescent="0.3">
      <c r="A13" s="1" t="s">
        <v>32</v>
      </c>
      <c r="B13" s="6" t="s">
        <v>33</v>
      </c>
      <c r="C13" s="7" t="s">
        <v>34</v>
      </c>
      <c r="D13" s="8" t="s">
        <v>45</v>
      </c>
      <c r="E13" s="3"/>
      <c r="F13" s="4">
        <v>100</v>
      </c>
      <c r="G13" s="4"/>
      <c r="H13" s="4">
        <f t="shared" si="1"/>
        <v>100</v>
      </c>
    </row>
    <row r="14" spans="1:8" x14ac:dyDescent="0.3">
      <c r="A14" s="1" t="s">
        <v>46</v>
      </c>
      <c r="B14" s="6" t="s">
        <v>47</v>
      </c>
      <c r="C14" s="7" t="s">
        <v>48</v>
      </c>
      <c r="D14" s="8" t="s">
        <v>49</v>
      </c>
      <c r="F14" s="4">
        <v>105</v>
      </c>
      <c r="G14" s="4">
        <v>21</v>
      </c>
      <c r="H14" s="4">
        <f t="shared" si="1"/>
        <v>126</v>
      </c>
    </row>
    <row r="15" spans="1:8" x14ac:dyDescent="0.3">
      <c r="A15" s="1" t="s">
        <v>50</v>
      </c>
      <c r="B15" s="6" t="s">
        <v>51</v>
      </c>
      <c r="C15" s="7" t="s">
        <v>52</v>
      </c>
      <c r="D15" s="8" t="s">
        <v>53</v>
      </c>
      <c r="F15" s="4">
        <v>462.21</v>
      </c>
      <c r="G15" s="4">
        <v>92.44</v>
      </c>
      <c r="H15" s="4">
        <f t="shared" si="1"/>
        <v>554.65</v>
      </c>
    </row>
    <row r="16" spans="1:8" x14ac:dyDescent="0.3">
      <c r="A16" s="1" t="s">
        <v>50</v>
      </c>
      <c r="B16" s="6" t="s">
        <v>51</v>
      </c>
      <c r="C16" s="7" t="s">
        <v>48</v>
      </c>
      <c r="D16" s="8" t="s">
        <v>49</v>
      </c>
      <c r="F16" s="4">
        <v>105</v>
      </c>
      <c r="G16" s="4">
        <v>21</v>
      </c>
      <c r="H16" s="4">
        <f t="shared" si="1"/>
        <v>126</v>
      </c>
    </row>
    <row r="17" spans="1:8" x14ac:dyDescent="0.3">
      <c r="A17" s="1" t="s">
        <v>54</v>
      </c>
      <c r="B17" s="1" t="s">
        <v>55</v>
      </c>
      <c r="C17" s="2" t="s">
        <v>2</v>
      </c>
      <c r="D17" s="2" t="s">
        <v>56</v>
      </c>
      <c r="E17" s="3"/>
      <c r="F17" s="4">
        <v>579.88</v>
      </c>
      <c r="G17" s="4">
        <v>115.98</v>
      </c>
      <c r="H17" s="4">
        <f t="shared" si="1"/>
        <v>695.86</v>
      </c>
    </row>
    <row r="18" spans="1:8" x14ac:dyDescent="0.3">
      <c r="A18" s="1" t="s">
        <v>57</v>
      </c>
      <c r="B18" s="1" t="s">
        <v>58</v>
      </c>
      <c r="C18" s="2" t="s">
        <v>59</v>
      </c>
      <c r="D18" s="2" t="s">
        <v>60</v>
      </c>
      <c r="E18" s="3"/>
      <c r="F18" s="4">
        <v>305</v>
      </c>
      <c r="G18" s="4"/>
      <c r="H18" s="4">
        <f t="shared" si="1"/>
        <v>305</v>
      </c>
    </row>
    <row r="19" spans="1:8" x14ac:dyDescent="0.3">
      <c r="A19" s="1" t="s">
        <v>57</v>
      </c>
      <c r="B19" s="1" t="s">
        <v>61</v>
      </c>
      <c r="C19" s="2" t="s">
        <v>9</v>
      </c>
      <c r="D19" s="2" t="s">
        <v>62</v>
      </c>
      <c r="E19" s="3"/>
      <c r="F19" s="4">
        <v>211.92</v>
      </c>
      <c r="G19" s="4"/>
      <c r="H19" s="4">
        <f t="shared" si="1"/>
        <v>211.92</v>
      </c>
    </row>
    <row r="20" spans="1:8" x14ac:dyDescent="0.3">
      <c r="A20" s="1" t="s">
        <v>63</v>
      </c>
      <c r="B20" s="1" t="s">
        <v>64</v>
      </c>
      <c r="C20" s="1" t="s">
        <v>65</v>
      </c>
      <c r="D20" s="2" t="s">
        <v>66</v>
      </c>
      <c r="E20" s="3"/>
      <c r="F20" s="4">
        <v>546</v>
      </c>
      <c r="G20" s="4">
        <v>100</v>
      </c>
      <c r="H20" s="13">
        <f t="shared" si="1"/>
        <v>646</v>
      </c>
    </row>
    <row r="21" spans="1:8" x14ac:dyDescent="0.3">
      <c r="A21" s="1" t="s">
        <v>67</v>
      </c>
      <c r="B21" s="1" t="s">
        <v>68</v>
      </c>
      <c r="C21" s="2" t="s">
        <v>48</v>
      </c>
      <c r="D21" s="2" t="s">
        <v>69</v>
      </c>
      <c r="F21" s="4">
        <v>120</v>
      </c>
      <c r="G21" s="4">
        <v>24</v>
      </c>
      <c r="H21" s="13">
        <f t="shared" si="1"/>
        <v>144</v>
      </c>
    </row>
    <row r="22" spans="1:8" x14ac:dyDescent="0.3">
      <c r="A22" s="1" t="s">
        <v>70</v>
      </c>
      <c r="B22" s="1" t="s">
        <v>71</v>
      </c>
      <c r="C22" s="2" t="s">
        <v>52</v>
      </c>
      <c r="D22" s="2" t="s">
        <v>72</v>
      </c>
      <c r="F22" s="4">
        <v>370.69</v>
      </c>
      <c r="G22" s="4">
        <v>74.13</v>
      </c>
      <c r="H22" s="13">
        <f>SUM(F22:G22)</f>
        <v>444.82</v>
      </c>
    </row>
    <row r="23" spans="1:8" x14ac:dyDescent="0.3">
      <c r="A23" s="1" t="s">
        <v>70</v>
      </c>
      <c r="B23" s="1" t="s">
        <v>71</v>
      </c>
      <c r="C23" s="2" t="s">
        <v>22</v>
      </c>
      <c r="D23" s="2" t="s">
        <v>73</v>
      </c>
      <c r="F23" s="4">
        <v>760</v>
      </c>
      <c r="G23" s="4">
        <v>152</v>
      </c>
      <c r="H23" s="13">
        <f>SUM(F23:G23)</f>
        <v>912</v>
      </c>
    </row>
    <row r="24" spans="1:8" x14ac:dyDescent="0.3">
      <c r="A24" s="1" t="s">
        <v>74</v>
      </c>
      <c r="B24" s="1" t="s">
        <v>75</v>
      </c>
      <c r="C24" s="2" t="s">
        <v>15</v>
      </c>
      <c r="D24" s="2" t="s">
        <v>76</v>
      </c>
      <c r="F24" s="4">
        <v>113</v>
      </c>
      <c r="H24" s="13">
        <v>113</v>
      </c>
    </row>
    <row r="25" spans="1:8" x14ac:dyDescent="0.3">
      <c r="A25" s="1" t="s">
        <v>74</v>
      </c>
      <c r="B25" s="1" t="s">
        <v>75</v>
      </c>
      <c r="C25" s="2" t="s">
        <v>30</v>
      </c>
      <c r="D25" s="2" t="s">
        <v>85</v>
      </c>
      <c r="F25" s="4">
        <v>730.89</v>
      </c>
      <c r="G25" s="4">
        <v>146.16999999999999</v>
      </c>
      <c r="H25" s="13">
        <v>877.06</v>
      </c>
    </row>
    <row r="26" spans="1:8" x14ac:dyDescent="0.3">
      <c r="A26" s="1" t="s">
        <v>77</v>
      </c>
      <c r="B26" s="1" t="s">
        <v>78</v>
      </c>
      <c r="C26" s="2" t="s">
        <v>9</v>
      </c>
      <c r="D26" s="2" t="s">
        <v>62</v>
      </c>
      <c r="F26" s="4">
        <v>211.93</v>
      </c>
      <c r="G26" s="13"/>
      <c r="H26">
        <v>211.93</v>
      </c>
    </row>
    <row r="27" spans="1:8" x14ac:dyDescent="0.3">
      <c r="A27" s="1" t="s">
        <v>79</v>
      </c>
      <c r="B27" s="1" t="s">
        <v>80</v>
      </c>
      <c r="C27" s="2" t="s">
        <v>22</v>
      </c>
      <c r="D27" s="15" t="s">
        <v>81</v>
      </c>
      <c r="E27" s="15"/>
      <c r="F27" s="4">
        <v>750</v>
      </c>
      <c r="G27" s="13">
        <v>150</v>
      </c>
      <c r="H27" s="13">
        <v>900</v>
      </c>
    </row>
    <row r="28" spans="1:8" x14ac:dyDescent="0.3">
      <c r="A28" s="1" t="s">
        <v>79</v>
      </c>
      <c r="B28" s="1" t="s">
        <v>80</v>
      </c>
      <c r="C28" s="2" t="s">
        <v>59</v>
      </c>
      <c r="D28" s="2" t="s">
        <v>82</v>
      </c>
      <c r="F28" s="4">
        <v>160</v>
      </c>
      <c r="G28" s="13"/>
      <c r="H28" s="13">
        <v>160</v>
      </c>
    </row>
    <row r="29" spans="1:8" x14ac:dyDescent="0.3">
      <c r="A29" s="1" t="s">
        <v>83</v>
      </c>
      <c r="B29" s="1" t="s">
        <v>84</v>
      </c>
      <c r="C29" s="2" t="s">
        <v>30</v>
      </c>
      <c r="D29" s="2" t="s">
        <v>85</v>
      </c>
      <c r="F29" s="4">
        <v>1005.75</v>
      </c>
      <c r="G29" s="13">
        <v>201.15</v>
      </c>
      <c r="H29" s="13">
        <v>1206.9000000000001</v>
      </c>
    </row>
    <row r="30" spans="1:8" x14ac:dyDescent="0.3">
      <c r="A30" s="6" t="s">
        <v>86</v>
      </c>
      <c r="B30" s="6" t="s">
        <v>87</v>
      </c>
      <c r="C30" s="6" t="s">
        <v>52</v>
      </c>
      <c r="D30" s="14" t="s">
        <v>88</v>
      </c>
      <c r="E30" s="3"/>
      <c r="F30" s="4">
        <v>1100</v>
      </c>
      <c r="G30" s="4">
        <v>220</v>
      </c>
      <c r="H30" s="4">
        <v>1320</v>
      </c>
    </row>
    <row r="31" spans="1:8" x14ac:dyDescent="0.3">
      <c r="A31" s="6" t="s">
        <v>89</v>
      </c>
      <c r="B31" s="6" t="s">
        <v>89</v>
      </c>
      <c r="C31" s="6" t="s">
        <v>90</v>
      </c>
      <c r="D31" s="14" t="s">
        <v>91</v>
      </c>
      <c r="E31" s="3"/>
      <c r="F31" s="4">
        <v>1000</v>
      </c>
      <c r="G31" s="4">
        <v>200</v>
      </c>
      <c r="H31" s="4">
        <v>1200</v>
      </c>
    </row>
    <row r="32" spans="1:8" x14ac:dyDescent="0.3">
      <c r="A32" s="6" t="s">
        <v>89</v>
      </c>
      <c r="B32" s="6" t="s">
        <v>89</v>
      </c>
      <c r="C32" s="6" t="s">
        <v>92</v>
      </c>
      <c r="D32" s="14" t="s">
        <v>93</v>
      </c>
      <c r="E32" s="3"/>
      <c r="F32" s="4">
        <v>3250</v>
      </c>
      <c r="G32" s="4"/>
      <c r="H32" s="4">
        <v>3250</v>
      </c>
    </row>
    <row r="33" spans="1:8" x14ac:dyDescent="0.3">
      <c r="A33" s="6" t="s">
        <v>94</v>
      </c>
      <c r="B33" s="6" t="s">
        <v>95</v>
      </c>
      <c r="C33" s="3" t="s">
        <v>9</v>
      </c>
      <c r="D33" s="3" t="s">
        <v>96</v>
      </c>
      <c r="E33" s="3"/>
      <c r="F33" s="4">
        <v>196.28</v>
      </c>
      <c r="G33" s="4"/>
      <c r="H33" s="4">
        <v>196.28</v>
      </c>
    </row>
    <row r="34" spans="1:8" x14ac:dyDescent="0.3">
      <c r="A34" s="6" t="s">
        <v>94</v>
      </c>
      <c r="B34" s="6" t="s">
        <v>95</v>
      </c>
      <c r="C34" s="3" t="s">
        <v>2</v>
      </c>
      <c r="D34" s="3" t="s">
        <v>97</v>
      </c>
      <c r="E34" s="3"/>
      <c r="F34" s="4">
        <v>583.41999999999996</v>
      </c>
      <c r="G34" s="4">
        <v>116.68</v>
      </c>
      <c r="H34" s="4">
        <v>700.1</v>
      </c>
    </row>
    <row r="35" spans="1:8" x14ac:dyDescent="0.3">
      <c r="A35" s="6" t="s">
        <v>94</v>
      </c>
      <c r="B35" s="6" t="s">
        <v>95</v>
      </c>
      <c r="C35" s="3" t="s">
        <v>98</v>
      </c>
      <c r="D35" s="3" t="s">
        <v>99</v>
      </c>
      <c r="E35" s="3"/>
      <c r="F35" s="4">
        <v>450</v>
      </c>
      <c r="G35" s="4">
        <v>90</v>
      </c>
      <c r="H35" s="4">
        <v>540</v>
      </c>
    </row>
    <row r="36" spans="1:8" x14ac:dyDescent="0.3">
      <c r="A36" s="6" t="s">
        <v>100</v>
      </c>
      <c r="B36" s="6" t="s">
        <v>101</v>
      </c>
      <c r="C36" s="6" t="s">
        <v>102</v>
      </c>
      <c r="D36" s="14" t="s">
        <v>103</v>
      </c>
      <c r="E36" s="3"/>
      <c r="F36" s="4">
        <v>412</v>
      </c>
      <c r="G36" s="4">
        <v>82.4</v>
      </c>
      <c r="H36" s="4">
        <v>494.4</v>
      </c>
    </row>
    <row r="37" spans="1:8" x14ac:dyDescent="0.3">
      <c r="A37" s="6" t="s">
        <v>104</v>
      </c>
      <c r="B37" s="6" t="s">
        <v>105</v>
      </c>
      <c r="C37" s="6" t="s">
        <v>98</v>
      </c>
      <c r="D37" s="14" t="s">
        <v>106</v>
      </c>
      <c r="E37" s="3"/>
      <c r="F37" s="4">
        <v>2110</v>
      </c>
      <c r="G37" s="4">
        <v>422</v>
      </c>
      <c r="H37" s="4">
        <v>2532</v>
      </c>
    </row>
    <row r="38" spans="1:8" x14ac:dyDescent="0.3">
      <c r="A38" s="6" t="s">
        <v>104</v>
      </c>
      <c r="B38" s="6" t="s">
        <v>105</v>
      </c>
      <c r="C38" s="6" t="s">
        <v>98</v>
      </c>
      <c r="D38" s="14" t="s">
        <v>107</v>
      </c>
      <c r="E38" s="3"/>
      <c r="F38" s="4">
        <v>160</v>
      </c>
      <c r="G38" s="4">
        <v>32</v>
      </c>
      <c r="H38" s="4">
        <v>192</v>
      </c>
    </row>
    <row r="39" spans="1:8" x14ac:dyDescent="0.3">
      <c r="A39" s="6" t="s">
        <v>108</v>
      </c>
      <c r="B39" s="6" t="s">
        <v>109</v>
      </c>
      <c r="C39" s="6" t="s">
        <v>30</v>
      </c>
      <c r="D39" s="14" t="s">
        <v>110</v>
      </c>
      <c r="E39" s="3"/>
      <c r="F39" s="4">
        <v>1005.75</v>
      </c>
      <c r="G39" s="4">
        <v>201.15</v>
      </c>
      <c r="H39" s="4">
        <v>1206.9000000000001</v>
      </c>
    </row>
    <row r="40" spans="1:8" x14ac:dyDescent="0.3">
      <c r="A40" s="6" t="s">
        <v>111</v>
      </c>
      <c r="B40" s="6" t="s">
        <v>111</v>
      </c>
      <c r="C40" s="6" t="s">
        <v>112</v>
      </c>
      <c r="D40" s="14" t="s">
        <v>132</v>
      </c>
      <c r="E40" s="3"/>
      <c r="F40" s="4">
        <v>93.32</v>
      </c>
      <c r="G40" s="4">
        <v>18.66</v>
      </c>
      <c r="H40" s="4">
        <v>111.98</v>
      </c>
    </row>
    <row r="41" spans="1:8" x14ac:dyDescent="0.3">
      <c r="A41" s="6" t="s">
        <v>113</v>
      </c>
      <c r="B41" s="6" t="s">
        <v>114</v>
      </c>
      <c r="C41" s="6" t="s">
        <v>115</v>
      </c>
      <c r="D41" s="14" t="s">
        <v>116</v>
      </c>
      <c r="E41" s="3"/>
      <c r="F41" s="4">
        <v>105</v>
      </c>
      <c r="G41" s="4"/>
      <c r="H41" s="4">
        <v>105</v>
      </c>
    </row>
    <row r="42" spans="1:8" x14ac:dyDescent="0.3">
      <c r="A42" s="6" t="s">
        <v>113</v>
      </c>
      <c r="B42" s="6" t="s">
        <v>114</v>
      </c>
      <c r="C42" s="6" t="s">
        <v>117</v>
      </c>
      <c r="D42" s="14" t="s">
        <v>118</v>
      </c>
      <c r="E42" s="3"/>
      <c r="F42" s="4">
        <v>1000</v>
      </c>
      <c r="G42" s="4">
        <v>200</v>
      </c>
      <c r="H42" s="4">
        <v>1200</v>
      </c>
    </row>
    <row r="43" spans="1:8" x14ac:dyDescent="0.3">
      <c r="A43" s="6" t="s">
        <v>113</v>
      </c>
      <c r="B43" s="6" t="s">
        <v>119</v>
      </c>
      <c r="C43" s="6" t="s">
        <v>120</v>
      </c>
      <c r="D43" s="14" t="s">
        <v>121</v>
      </c>
      <c r="E43" s="3"/>
      <c r="F43" s="4">
        <v>180</v>
      </c>
      <c r="G43" s="4"/>
      <c r="H43" s="4">
        <v>180</v>
      </c>
    </row>
    <row r="44" spans="1:8" x14ac:dyDescent="0.3">
      <c r="A44" s="6" t="s">
        <v>122</v>
      </c>
      <c r="B44" s="6" t="s">
        <v>122</v>
      </c>
      <c r="C44" s="6" t="s">
        <v>117</v>
      </c>
      <c r="D44" s="14" t="s">
        <v>123</v>
      </c>
      <c r="E44" s="3"/>
      <c r="F44" s="4">
        <v>500</v>
      </c>
      <c r="G44" s="4">
        <v>100</v>
      </c>
      <c r="H44" s="4">
        <v>600</v>
      </c>
    </row>
    <row r="45" spans="1:8" x14ac:dyDescent="0.3">
      <c r="A45" s="6" t="s">
        <v>124</v>
      </c>
      <c r="B45" s="6" t="s">
        <v>125</v>
      </c>
      <c r="C45" s="6" t="s">
        <v>126</v>
      </c>
      <c r="D45" s="14" t="s">
        <v>127</v>
      </c>
      <c r="E45" s="3"/>
      <c r="F45" s="4">
        <v>146.80000000000001</v>
      </c>
      <c r="G45" s="4"/>
      <c r="H45" s="4">
        <v>146.80000000000001</v>
      </c>
    </row>
    <row r="46" spans="1:8" x14ac:dyDescent="0.3">
      <c r="A46" s="6" t="s">
        <v>128</v>
      </c>
      <c r="B46" s="6" t="s">
        <v>128</v>
      </c>
      <c r="C46" s="6" t="s">
        <v>129</v>
      </c>
      <c r="D46" s="14" t="s">
        <v>130</v>
      </c>
      <c r="E46" s="3"/>
      <c r="F46" s="4">
        <v>2000</v>
      </c>
      <c r="G46" s="4">
        <v>400</v>
      </c>
      <c r="H46" s="4">
        <v>2400</v>
      </c>
    </row>
    <row r="47" spans="1:8" x14ac:dyDescent="0.3">
      <c r="A47" s="6" t="s">
        <v>128</v>
      </c>
      <c r="B47" s="6" t="s">
        <v>128</v>
      </c>
      <c r="C47" s="6" t="s">
        <v>129</v>
      </c>
      <c r="D47" s="14" t="s">
        <v>131</v>
      </c>
      <c r="E47" s="3"/>
      <c r="F47" s="4">
        <v>1500</v>
      </c>
      <c r="G47" s="4">
        <v>300</v>
      </c>
      <c r="H47" s="4">
        <v>1800</v>
      </c>
    </row>
  </sheetData>
  <sheetProtection algorithmName="SHA-512" hashValue="JjaNnYU//IVyAhztI2R4y390LLfVraW40WqYv1uVKROQKxu7F11k0hQ0MnmZPAIV6sg0OjLTIwy3ILXiG6/TuA==" saltValue="B+cna0U2Obi5nPHgsSsZzQ==" spinCount="100000" sheet="1" formatCells="0" formatColumns="0" formatRows="0" insertColumns="0" insertRows="0" insertHyperlinks="0" deleteColumns="0" deleteRows="0" sort="0" autoFilter="0" pivotTables="0"/>
  <mergeCells count="1">
    <mergeCell ref="D27:E27"/>
  </mergeCells>
  <pageMargins left="0.7" right="0.7" top="0.75" bottom="0.75" header="0.3" footer="0.3"/>
  <pageSetup paperSize="9"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Nick Crangle</cp:lastModifiedBy>
  <dcterms:created xsi:type="dcterms:W3CDTF">2021-02-14T15:08:55Z</dcterms:created>
  <dcterms:modified xsi:type="dcterms:W3CDTF">2024-05-14T13:01:50Z</dcterms:modified>
</cp:coreProperties>
</file>